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iyitong/Documents/PME1 project/manuscript/eLile/source data/Source data_06032022/Figure 6-source data 6/"/>
    </mc:Choice>
  </mc:AlternateContent>
  <xr:revisionPtr revIDLastSave="0" documentId="13_ncr:1_{12FFBF91-14D1-D04E-8A45-B56C8CCB6209}" xr6:coauthVersionLast="43" xr6:coauthVersionMax="43" xr10:uidLastSave="{00000000-0000-0000-0000-000000000000}"/>
  <bookViews>
    <workbookView xWindow="5060" yWindow="940" windowWidth="27440" windowHeight="15580" xr2:uid="{ECC6A714-1F8A-7E4D-85AA-60004414D4B7}"/>
  </bookViews>
  <sheets>
    <sheet name="Figure 6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4" i="1" l="1"/>
  <c r="K24" i="1"/>
  <c r="J24" i="1"/>
  <c r="I24" i="1"/>
  <c r="H24" i="1"/>
  <c r="G24" i="1"/>
  <c r="F24" i="1"/>
  <c r="E24" i="1"/>
  <c r="L23" i="1"/>
  <c r="K23" i="1"/>
  <c r="J23" i="1"/>
  <c r="I23" i="1"/>
  <c r="H23" i="1"/>
  <c r="G23" i="1"/>
  <c r="F23" i="1"/>
  <c r="E23" i="1"/>
  <c r="L22" i="1"/>
  <c r="K22" i="1"/>
  <c r="J22" i="1"/>
  <c r="I22" i="1"/>
  <c r="H22" i="1"/>
  <c r="G22" i="1"/>
  <c r="F22" i="1"/>
  <c r="E22" i="1"/>
  <c r="L21" i="1"/>
  <c r="K21" i="1"/>
  <c r="J21" i="1"/>
  <c r="I21" i="1"/>
  <c r="H21" i="1"/>
  <c r="G21" i="1"/>
  <c r="F21" i="1"/>
  <c r="E21" i="1"/>
  <c r="L20" i="1"/>
  <c r="K20" i="1"/>
  <c r="J20" i="1"/>
  <c r="I20" i="1"/>
  <c r="H20" i="1"/>
  <c r="G20" i="1"/>
  <c r="F20" i="1"/>
  <c r="E20" i="1"/>
  <c r="L19" i="1"/>
  <c r="K19" i="1"/>
  <c r="J19" i="1"/>
  <c r="I19" i="1"/>
  <c r="H19" i="1"/>
  <c r="G19" i="1"/>
  <c r="F19" i="1"/>
  <c r="E19" i="1"/>
</calcChain>
</file>

<file path=xl/sharedStrings.xml><?xml version="1.0" encoding="utf-8"?>
<sst xmlns="http://schemas.openxmlformats.org/spreadsheetml/2006/main" count="24" uniqueCount="10">
  <si>
    <t>PME-1 WT</t>
    <phoneticPr fontId="1" type="noConversion"/>
  </si>
  <si>
    <t>PME-1 3MU</t>
    <phoneticPr fontId="1" type="noConversion"/>
  </si>
  <si>
    <t>0H</t>
    <phoneticPr fontId="1" type="noConversion"/>
  </si>
  <si>
    <t>6H</t>
    <phoneticPr fontId="1" type="noConversion"/>
  </si>
  <si>
    <t>12H</t>
    <phoneticPr fontId="1" type="noConversion"/>
  </si>
  <si>
    <t>24H</t>
    <phoneticPr fontId="1" type="noConversion"/>
  </si>
  <si>
    <t>Normalized pT55</t>
  </si>
  <si>
    <t>Normalized p53 total</t>
  </si>
  <si>
    <t>pT55 % of changes</t>
  </si>
  <si>
    <t>p53 total % of changes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</si>
</sst>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2" fontId="2" fillId="0" borderId="12" xfId="0" applyNumberFormat="1" applyFont="1" applyBorder="1" applyAlignment="1">
      <alignment horizontal="center" vertical="center"/>
    </xf>
    <xf numFmtId="2" fontId="2" fillId="0" borderId="13" xfId="0" applyNumberFormat="1" applyFont="1" applyBorder="1" applyAlignment="1">
      <alignment horizontal="center" vertical="center"/>
    </xf>
    <xf numFmtId="2" fontId="2" fillId="0" borderId="14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1E0DB-CA71-A44A-A2A7-77D89A3264A0}">
  <dimension ref="D5:L24"/>
  <sheetViews>
    <sheetView tabSelected="1" workbookViewId="0">
      <selection activeCell="B10" sqref="B10"/>
    </sheetView>
  </sheetViews>
  <sheetFormatPr baseColWidth="10" defaultRowHeight="16"/>
  <cols>
    <col min="4" max="4" width="22.1640625" customWidth="1"/>
  </cols>
  <sheetData>
    <row r="5" spans="4:12" ht="17" thickBot="1"/>
    <row r="6" spans="4:12" ht="17" thickBot="1">
      <c r="D6" s="1"/>
      <c r="E6" s="20" t="s">
        <v>0</v>
      </c>
      <c r="F6" s="21"/>
      <c r="G6" s="21"/>
      <c r="H6" s="22"/>
      <c r="I6" s="21" t="s">
        <v>1</v>
      </c>
      <c r="J6" s="21"/>
      <c r="K6" s="21"/>
      <c r="L6" s="23"/>
    </row>
    <row r="7" spans="4:12">
      <c r="D7" s="2"/>
      <c r="E7" s="3" t="s">
        <v>2</v>
      </c>
      <c r="F7" s="4" t="s">
        <v>3</v>
      </c>
      <c r="G7" s="4" t="s">
        <v>4</v>
      </c>
      <c r="H7" s="5" t="s">
        <v>5</v>
      </c>
      <c r="I7" s="4" t="s">
        <v>2</v>
      </c>
      <c r="J7" s="4" t="s">
        <v>3</v>
      </c>
      <c r="K7" s="4" t="s">
        <v>4</v>
      </c>
      <c r="L7" s="6" t="s">
        <v>5</v>
      </c>
    </row>
    <row r="8" spans="4:12">
      <c r="D8" s="2" t="s">
        <v>6</v>
      </c>
      <c r="E8" s="3">
        <v>1</v>
      </c>
      <c r="F8" s="4">
        <v>2.9693877551020407</v>
      </c>
      <c r="G8" s="4">
        <v>3.6347221682910726</v>
      </c>
      <c r="H8" s="5">
        <v>4.3703296703296717</v>
      </c>
      <c r="I8" s="4">
        <v>0.91678284402165</v>
      </c>
      <c r="J8" s="4">
        <v>3.676485551485551</v>
      </c>
      <c r="K8" s="4">
        <v>3.8880381913168809</v>
      </c>
      <c r="L8" s="6">
        <v>3.3691130298273158</v>
      </c>
    </row>
    <row r="9" spans="4:12">
      <c r="D9" s="2"/>
      <c r="E9" s="3">
        <v>1</v>
      </c>
      <c r="F9" s="4">
        <v>2.5321461661883347</v>
      </c>
      <c r="G9" s="4">
        <v>2.721924132080253</v>
      </c>
      <c r="H9" s="5">
        <v>3.2571794598057013</v>
      </c>
      <c r="I9" s="4">
        <v>0.70320444735712195</v>
      </c>
      <c r="J9" s="4">
        <v>1.8203687123116257</v>
      </c>
      <c r="K9" s="4">
        <v>2.3085692570777123</v>
      </c>
      <c r="L9" s="6">
        <v>2.8992063838137181</v>
      </c>
    </row>
    <row r="10" spans="4:12">
      <c r="D10" s="2"/>
      <c r="E10" s="3">
        <v>1</v>
      </c>
      <c r="F10" s="4">
        <v>2.609907120743034</v>
      </c>
      <c r="G10" s="4">
        <v>3.1707662822213907</v>
      </c>
      <c r="H10" s="5">
        <v>3.8800012944844182</v>
      </c>
      <c r="I10" s="4">
        <v>0.90243057160020324</v>
      </c>
      <c r="J10" s="4">
        <v>2.5317458397832819</v>
      </c>
      <c r="K10" s="4">
        <v>2.8232957532566156</v>
      </c>
      <c r="L10" s="6">
        <v>2.8477403835445574</v>
      </c>
    </row>
    <row r="11" spans="4:12">
      <c r="D11" s="2" t="s">
        <v>7</v>
      </c>
      <c r="E11" s="3">
        <v>1</v>
      </c>
      <c r="F11" s="4">
        <v>2.1430232558139535</v>
      </c>
      <c r="G11" s="4">
        <v>2.7101651738022845</v>
      </c>
      <c r="H11" s="5">
        <v>4.3462015503875975</v>
      </c>
      <c r="I11" s="4">
        <v>1.0588858035404372</v>
      </c>
      <c r="J11" s="4">
        <v>2.9659776055124887</v>
      </c>
      <c r="K11" s="4">
        <v>3.5871139916126578</v>
      </c>
      <c r="L11" s="6">
        <v>9.1360465116279066</v>
      </c>
    </row>
    <row r="12" spans="4:12">
      <c r="D12" s="2"/>
      <c r="E12" s="3">
        <v>1</v>
      </c>
      <c r="F12" s="4">
        <v>2.2420143306770237</v>
      </c>
      <c r="G12" s="4">
        <v>2.9442685037056386</v>
      </c>
      <c r="H12" s="5">
        <v>5.0907940525150277</v>
      </c>
      <c r="I12" s="4">
        <v>1.2819259358467823</v>
      </c>
      <c r="J12" s="4">
        <v>2.5029568775373208</v>
      </c>
      <c r="K12" s="4">
        <v>3.7021826251117806</v>
      </c>
      <c r="L12" s="6">
        <v>6.9602015764310634</v>
      </c>
    </row>
    <row r="13" spans="4:12" ht="17" thickBot="1">
      <c r="D13" s="7"/>
      <c r="E13" s="8">
        <v>1</v>
      </c>
      <c r="F13" s="9">
        <v>2.3855181023720347</v>
      </c>
      <c r="G13" s="9">
        <v>4.1172161172161177</v>
      </c>
      <c r="H13" s="10">
        <v>6.5786321105586669</v>
      </c>
      <c r="I13" s="9">
        <v>1.3877997652188496</v>
      </c>
      <c r="J13" s="9">
        <v>3.4039676966292141</v>
      </c>
      <c r="K13" s="9">
        <v>4.8610557557769765</v>
      </c>
      <c r="L13" s="11">
        <v>10.244200145501578</v>
      </c>
    </row>
    <row r="14" spans="4:12">
      <c r="D14" s="4"/>
      <c r="E14" s="4"/>
      <c r="F14" s="4"/>
      <c r="G14" s="4"/>
      <c r="H14" s="4"/>
      <c r="I14" s="4"/>
      <c r="J14" s="4"/>
      <c r="K14" s="4"/>
      <c r="L14" s="4"/>
    </row>
    <row r="15" spans="4:12">
      <c r="D15" s="4"/>
      <c r="E15" s="4"/>
      <c r="F15" s="4"/>
      <c r="G15" s="4"/>
      <c r="H15" s="4"/>
      <c r="I15" s="4"/>
      <c r="J15" s="4"/>
      <c r="K15" s="4"/>
      <c r="L15" s="4"/>
    </row>
    <row r="16" spans="4:12" ht="17" thickBot="1">
      <c r="D16" s="4"/>
      <c r="E16" s="4"/>
      <c r="F16" s="4"/>
      <c r="G16" s="4"/>
      <c r="H16" s="4"/>
      <c r="I16" s="4"/>
      <c r="J16" s="4"/>
      <c r="K16" s="4"/>
      <c r="L16" s="4"/>
    </row>
    <row r="17" spans="4:12" ht="17" thickBot="1">
      <c r="D17" s="1"/>
      <c r="E17" s="20" t="s">
        <v>0</v>
      </c>
      <c r="F17" s="21"/>
      <c r="G17" s="21"/>
      <c r="H17" s="22"/>
      <c r="I17" s="21" t="s">
        <v>1</v>
      </c>
      <c r="J17" s="21"/>
      <c r="K17" s="21"/>
      <c r="L17" s="23"/>
    </row>
    <row r="18" spans="4:12">
      <c r="D18" s="2"/>
      <c r="E18" s="3" t="s">
        <v>2</v>
      </c>
      <c r="F18" s="4" t="s">
        <v>3</v>
      </c>
      <c r="G18" s="4" t="s">
        <v>4</v>
      </c>
      <c r="H18" s="5" t="s">
        <v>5</v>
      </c>
      <c r="I18" s="4" t="s">
        <v>2</v>
      </c>
      <c r="J18" s="4" t="s">
        <v>3</v>
      </c>
      <c r="K18" s="4" t="s">
        <v>4</v>
      </c>
      <c r="L18" s="6" t="s">
        <v>5</v>
      </c>
    </row>
    <row r="19" spans="4:12">
      <c r="D19" s="2" t="s">
        <v>8</v>
      </c>
      <c r="E19" s="12">
        <f>100*(E8-1)/(H8-1)</f>
        <v>0</v>
      </c>
      <c r="F19" s="13">
        <f>100*(F8-1)/(H8-1)</f>
        <v>58.433089571009333</v>
      </c>
      <c r="G19" s="13">
        <f>100*(G8-1)/(H8-1)</f>
        <v>78.174019339578578</v>
      </c>
      <c r="H19" s="14">
        <f>100*(H8-1)/(H8-1)</f>
        <v>100</v>
      </c>
      <c r="I19" s="13">
        <f>100*(I8-1)/(H8-1)</f>
        <v>-2.469110268676181</v>
      </c>
      <c r="J19" s="13">
        <f>100*(J8-1)/(H8-1)</f>
        <v>79.413167650859151</v>
      </c>
      <c r="K19" s="13">
        <f>100*(K8-1)/(H8-1)</f>
        <v>85.690080016249127</v>
      </c>
      <c r="L19" s="15">
        <f>100*(L8-1)/(H8-1)</f>
        <v>70.293213470585471</v>
      </c>
    </row>
    <row r="20" spans="4:12">
      <c r="D20" s="2"/>
      <c r="E20" s="12">
        <f>100*(E9-1)/(H9-1)</f>
        <v>0</v>
      </c>
      <c r="F20" s="13">
        <f>100*(F9-1)/(H9-1)</f>
        <v>67.878792691132418</v>
      </c>
      <c r="G20" s="13">
        <f>100*(G9-1)/(H9-1)</f>
        <v>76.286540912811461</v>
      </c>
      <c r="H20" s="14">
        <f>100*(H9-1)/(H9-1)</f>
        <v>100</v>
      </c>
      <c r="I20" s="13">
        <f>100*(I9-1)/(H9-1)</f>
        <v>-13.148956825454468</v>
      </c>
      <c r="J20" s="13">
        <f>100*(J9-1)/(H9-1)</f>
        <v>36.344859897947295</v>
      </c>
      <c r="K20" s="13">
        <f>100*(K9-1)/(H9-1)</f>
        <v>57.973647216794824</v>
      </c>
      <c r="L20" s="15">
        <f>100*(L9-1)/(H9-1)</f>
        <v>84.140690522551651</v>
      </c>
    </row>
    <row r="21" spans="4:12">
      <c r="D21" s="2"/>
      <c r="E21" s="12">
        <f>100*(E10-1)/(H10-1)</f>
        <v>0</v>
      </c>
      <c r="F21" s="13">
        <f>100*(F10-1)/(H10-1)</f>
        <v>55.89952767820688</v>
      </c>
      <c r="G21" s="13">
        <f>100*(G10-1)/(H10-1)</f>
        <v>75.373795365255361</v>
      </c>
      <c r="H21" s="14">
        <f>100*(H10-1)/(H10-1)</f>
        <v>100</v>
      </c>
      <c r="I21" s="13">
        <f>100*(I10-1)/(H10-1)</f>
        <v>-3.3878258522541311</v>
      </c>
      <c r="J21" s="13">
        <f>100*(J10-1)/(H10-1)</f>
        <v>53.185595531390106</v>
      </c>
      <c r="K21" s="13">
        <f>100*(K10-1)/(H10-1)</f>
        <v>63.308851865742803</v>
      </c>
      <c r="L21" s="15">
        <f>100*(L10-1)/(H10-1)</f>
        <v>64.15762336924027</v>
      </c>
    </row>
    <row r="22" spans="4:12">
      <c r="D22" s="2" t="s">
        <v>9</v>
      </c>
      <c r="E22" s="12">
        <f t="shared" ref="E22:E24" si="0">100*(E11-1)/(H11-1)</f>
        <v>0</v>
      </c>
      <c r="F22" s="13">
        <f t="shared" ref="F22:F24" si="1">100*(F11-1)/(H11-1)</f>
        <v>34.158828707779264</v>
      </c>
      <c r="G22" s="13">
        <f t="shared" ref="G22:G24" si="2">100*(G11-1)/(H11-1)</f>
        <v>51.107655891325265</v>
      </c>
      <c r="H22" s="14">
        <f t="shared" ref="H22:H24" si="3">100*(H11-1)/(H11-1)</f>
        <v>100.00000000000001</v>
      </c>
      <c r="I22" s="13">
        <f t="shared" ref="I22:I24" si="4">100*(I11-1)/(H11-1)</f>
        <v>1.7597805348460343</v>
      </c>
      <c r="J22" s="13">
        <f t="shared" ref="J22:J24" si="5">100*(J11-1)/(H11-1)</f>
        <v>58.752516126375163</v>
      </c>
      <c r="K22" s="13">
        <f t="shared" ref="K22:K24" si="6">100*(K11-1)/(H11-1)</f>
        <v>77.314948088317834</v>
      </c>
      <c r="L22" s="15">
        <f t="shared" ref="L22:L24" si="7">100*(L11-1)/(H11-1)</f>
        <v>243.14275123940132</v>
      </c>
    </row>
    <row r="23" spans="4:12">
      <c r="D23" s="2"/>
      <c r="E23" s="12">
        <f t="shared" si="0"/>
        <v>0</v>
      </c>
      <c r="F23" s="13">
        <f t="shared" si="1"/>
        <v>30.361204077566089</v>
      </c>
      <c r="G23" s="13">
        <f t="shared" si="2"/>
        <v>47.527899932051064</v>
      </c>
      <c r="H23" s="14">
        <f t="shared" si="3"/>
        <v>100</v>
      </c>
      <c r="I23" s="13">
        <f t="shared" si="4"/>
        <v>6.891716674748114</v>
      </c>
      <c r="J23" s="13">
        <f t="shared" si="5"/>
        <v>36.739979041802414</v>
      </c>
      <c r="K23" s="13">
        <f t="shared" si="6"/>
        <v>66.055210563593974</v>
      </c>
      <c r="L23" s="15">
        <f t="shared" si="7"/>
        <v>145.69791341039817</v>
      </c>
    </row>
    <row r="24" spans="4:12" ht="17" thickBot="1">
      <c r="D24" s="7"/>
      <c r="E24" s="16">
        <f t="shared" si="0"/>
        <v>0</v>
      </c>
      <c r="F24" s="17">
        <f t="shared" si="1"/>
        <v>24.836161892620002</v>
      </c>
      <c r="G24" s="17">
        <f t="shared" si="2"/>
        <v>55.877786085161787</v>
      </c>
      <c r="H24" s="18">
        <f t="shared" si="3"/>
        <v>100</v>
      </c>
      <c r="I24" s="17">
        <f t="shared" si="4"/>
        <v>6.9515206870311754</v>
      </c>
      <c r="J24" s="17">
        <f t="shared" si="5"/>
        <v>43.092422102529916</v>
      </c>
      <c r="K24" s="17">
        <f t="shared" si="6"/>
        <v>69.21151420738363</v>
      </c>
      <c r="L24" s="19">
        <f t="shared" si="7"/>
        <v>165.70729100427857</v>
      </c>
    </row>
  </sheetData>
  <mergeCells count="4">
    <mergeCell ref="E6:H6"/>
    <mergeCell ref="I6:L6"/>
    <mergeCell ref="E17:H17"/>
    <mergeCell ref="I17:L17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Figure 6f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YITONG LI</dc:creator>
  <cp:lastModifiedBy>YITONG LI</cp:lastModifiedBy>
  <dcterms:created xsi:type="dcterms:W3CDTF">2022-05-27T00:56:49Z</dcterms:created>
  <dcterms:modified xsi:type="dcterms:W3CDTF">2022-06-04T02:20:39Z</dcterms:modified>
</cp:coreProperties>
</file>